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1ER TRIMESTRE_ENERO-MARZO\"/>
    </mc:Choice>
  </mc:AlternateContent>
  <xr:revisionPtr revIDLastSave="0" documentId="8_{4E477BB3-40A9-4325-9983-7E90754347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<sst xmlns="http://schemas.openxmlformats.org/spreadsheetml/2006/main" count="27" uniqueCount="27">
  <si>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</si>
  <si>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</si>
  <si>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</si>
  <si>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</si>
  <si>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</si>
  <si>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</si>
  <si>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</si>
  <si>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</si>
  <si>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</si>
  <si>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</si>
  <si>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</si>
  <si>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</si>
  <si>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</si>
  <si>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</si>
  <si>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</si>
  <si>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</si>
  <si>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</si>
  <si>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</si>
  <si>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</si>
  <si>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</si>
  <si>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</si>
  <si>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</si>
  <si>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</si>
  <si>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</si>
  <si>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</si>
  <si>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</si>
  <si>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Salamanca para las Mujeres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</si>
</sst>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zoomScaleNormal="100" workbookViewId="0">
      <selection activeCell="D31" sqref="D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4">
        <f>B4+B12</f>
        <v>1694338.58</v>
      </c>
      <c r="C3" s="14">
        <f t="shared" ref="C3:F3" si="0">C4+C12</f>
        <v>3937702.1100000003</v>
      </c>
      <c r="D3" s="14">
        <f t="shared" si="0"/>
        <v>3797583.96</v>
      </c>
      <c r="E3" s="14">
        <f t="shared" si="0"/>
        <v>1834456.73</v>
      </c>
      <c r="F3" s="14">
        <f t="shared" si="0"/>
        <v>140118.15000000014</v>
      </c>
    </row>
    <row r="4" spans="1:6" x14ac:dyDescent="0.2">
      <c r="A4" s="5" t="s">
        <v>4</v>
      </c>
      <c r="B4" s="14">
        <f>SUM(B5:B11)</f>
        <v>1401392.24</v>
      </c>
      <c r="C4" s="14">
        <f>SUM(C5:C11)</f>
        <v>3937702.1100000003</v>
      </c>
      <c r="D4" s="14">
        <f>SUM(D5:D11)</f>
        <v>3797583.96</v>
      </c>
      <c r="E4" s="14">
        <f>SUM(E5:E11)</f>
        <v>1541510.3900000001</v>
      </c>
      <c r="F4" s="14">
        <f>SUM(F5:F11)</f>
        <v>140118.15000000014</v>
      </c>
    </row>
    <row r="5" spans="1:6" x14ac:dyDescent="0.2">
      <c r="A5" s="6" t="s">
        <v>5</v>
      </c>
      <c r="B5" s="15">
        <v>1401392.24</v>
      </c>
      <c r="C5" s="15">
        <v>2747684.5</v>
      </c>
      <c r="D5" s="15">
        <v>2607566.35</v>
      </c>
      <c r="E5" s="15">
        <f>B5+C5-D5</f>
        <v>1541510.3900000001</v>
      </c>
      <c r="F5" s="15">
        <f t="shared" ref="F5:F11" si="1">E5-B5</f>
        <v>140118.15000000014</v>
      </c>
    </row>
    <row r="6" spans="1:6" x14ac:dyDescent="0.2">
      <c r="A6" s="6" t="s">
        <v>6</v>
      </c>
      <c r="B6" s="9">
        <v>0</v>
      </c>
      <c r="C6" s="15">
        <v>1190017.6100000001</v>
      </c>
      <c r="D6" s="15">
        <v>1190017.6100000001</v>
      </c>
      <c r="E6" s="9">
        <f t="shared" ref="E6:E11" si="2">B6+C6-D6</f>
        <v>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14">
        <f>SUM(B13:B21)</f>
        <v>292946.33999999997</v>
      </c>
      <c r="C12" s="8">
        <f>SUM(C13:C21)</f>
        <v>0</v>
      </c>
      <c r="D12" s="8">
        <f>SUM(D13:D21)</f>
        <v>0</v>
      </c>
      <c r="E12" s="14">
        <f>SUM(E13:E21)</f>
        <v>292946.33999999997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15">
        <v>683841.82</v>
      </c>
      <c r="C16" s="9">
        <v>0</v>
      </c>
      <c r="D16" s="9">
        <v>0</v>
      </c>
      <c r="E16" s="15">
        <f t="shared" si="4"/>
        <v>683841.82</v>
      </c>
      <c r="F16" s="9">
        <f t="shared" si="3"/>
        <v>0</v>
      </c>
    </row>
    <row r="17" spans="1:6" x14ac:dyDescent="0.2">
      <c r="A17" s="6" t="s">
        <v>15</v>
      </c>
      <c r="B17" s="15">
        <v>25212</v>
      </c>
      <c r="C17" s="9">
        <v>0</v>
      </c>
      <c r="D17" s="9">
        <v>0</v>
      </c>
      <c r="E17" s="15">
        <f t="shared" si="4"/>
        <v>25212</v>
      </c>
      <c r="F17" s="9">
        <f t="shared" si="3"/>
        <v>0</v>
      </c>
    </row>
    <row r="18" spans="1:6" x14ac:dyDescent="0.2">
      <c r="A18" s="6" t="s">
        <v>16</v>
      </c>
      <c r="B18" s="15">
        <v>-416107.48</v>
      </c>
      <c r="C18" s="9">
        <v>0</v>
      </c>
      <c r="D18" s="9">
        <v>0</v>
      </c>
      <c r="E18" s="15">
        <f t="shared" si="4"/>
        <v>-416107.48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5" spans="1:6" ht="19.5" customHeight="1" x14ac:dyDescent="0.2"/>
    <row r="26" spans="1:6" x14ac:dyDescent="0.2">
      <c r="A26" s="16"/>
      <c r="B26" s="16"/>
      <c r="C26" s="16"/>
      <c r="D26" s="16"/>
      <c r="E26" s="16"/>
      <c r="F26" s="16"/>
    </row>
    <row r="27" spans="1:6" x14ac:dyDescent="0.2">
      <c r="A27" s="16"/>
      <c r="B27" s="16"/>
      <c r="C27" s="16"/>
      <c r="D27" s="16"/>
      <c r="E27" s="16"/>
      <c r="F27" s="16"/>
    </row>
    <row r="28" spans="1:6" x14ac:dyDescent="0.2">
      <c r="A28" s="16"/>
      <c r="B28" s="16"/>
      <c r="C28" s="16"/>
      <c r="D28" s="16"/>
      <c r="E28" s="16"/>
      <c r="F28" s="16"/>
    </row>
    <row r="29" spans="1:6" x14ac:dyDescent="0.2">
      <c r="A29" s="16"/>
      <c r="B29" s="16"/>
      <c r="C29" s="16"/>
      <c r="D29" s="16"/>
      <c r="E29" s="16"/>
      <c r="F29" s="16"/>
    </row>
    <row r="30" spans="1:6" x14ac:dyDescent="0.2">
      <c r="A30" s="16"/>
      <c r="B30" s="16"/>
      <c r="C30" s="16"/>
      <c r="D30" s="16"/>
      <c r="E30" s="16"/>
      <c r="F30" s="16"/>
    </row>
    <row r="31" spans="1:6" x14ac:dyDescent="0.2">
      <c r="A31" s="16"/>
      <c r="B31" s="16"/>
      <c r="C31" s="16"/>
      <c r="D31" s="16"/>
      <c r="E31" s="16"/>
      <c r="F31" s="16"/>
    </row>
    <row r="32" spans="1:6" x14ac:dyDescent="0.2">
      <c r="A32" s="16"/>
      <c r="B32" s="16"/>
      <c r="C32" s="16"/>
      <c r="D32" s="16"/>
      <c r="E32" s="16"/>
      <c r="F32" s="1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2024-04-29T19:05:32Z</cp:lastPrinted>
  <dcterms:created xsi:type="dcterms:W3CDTF">2014-02-09T04:04:15Z</dcterms:created>
  <dcterms:modified xsi:type="dcterms:W3CDTF">2024-04-29T19:06:11Z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